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5" i="1"/>
  <c r="J25"/>
  <c r="F25"/>
  <c r="N23"/>
  <c r="F23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<sst xmlns="http://schemas.openxmlformats.org/spreadsheetml/2006/main" count="65" uniqueCount="48">
  <si>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</si>
  <si>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</si>
  <si>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</si>
  <si>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</si>
  <si>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</si>
  <si>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</si>
  <si>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</si>
  <si>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</si>
  <si>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</si>
  <si>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</si>
  <si>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</si>
  <si>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</si>
  <si>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</si>
  <si>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</si>
  <si>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</si>
  <si>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</si>
  <si>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</si>
  <si>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</si>
  <si>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</si>
  <si>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</si>
  <si>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</si>
  <si>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</si>
  <si>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</si>
  <si>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</si>
  <si>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</si>
  <si>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</si>
  <si>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</si>
  <si>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</si>
  <si>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</si>
  <si>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</si>
  <si>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</si>
  <si>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</si>
  <si>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</si>
  <si>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</si>
  <si>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</si>
  <si>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</si>
  <si>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</si>
  <si>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</si>
  <si>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</si>
  <si>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</si>
  <si>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</si>
  <si>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</si>
  <si>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</si>
  <si>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</si>
  <si>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بنت جبيل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</si>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</sst>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24" xfId="1" applyNumberFormat="1" applyFont="1" applyBorder="1"/>
    <xf numFmtId="165" fontId="7" fillId="0" borderId="30" xfId="1" applyNumberFormat="1" applyFont="1" applyBorder="1"/>
    <xf numFmtId="165" fontId="7" fillId="0" borderId="31" xfId="1" applyNumberFormat="1" applyFont="1" applyBorder="1"/>
    <xf numFmtId="165" fontId="7" fillId="0" borderId="0" xfId="2" applyNumberFormat="1" applyFont="1" applyBorder="1"/>
    <xf numFmtId="165" fontId="7" fillId="0" borderId="34" xfId="1" applyNumberFormat="1" applyFont="1" applyBorder="1"/>
    <xf numFmtId="3" fontId="7" fillId="0" borderId="28" xfId="0" applyNumberFormat="1" applyFont="1" applyBorder="1"/>
    <xf numFmtId="165" fontId="7" fillId="0" borderId="23" xfId="1" applyNumberFormat="1" applyFont="1" applyBorder="1"/>
    <xf numFmtId="3" fontId="7" fillId="0" borderId="24" xfId="0" applyNumberFormat="1" applyFont="1" applyBorder="1"/>
    <xf numFmtId="165" fontId="7" fillId="0" borderId="8" xfId="1" applyNumberFormat="1" applyFont="1" applyBorder="1"/>
    <xf numFmtId="3" fontId="7" fillId="0" borderId="31" xfId="0" applyNumberFormat="1" applyFont="1" applyBorder="1"/>
    <xf numFmtId="3" fontId="7" fillId="0" borderId="0" xfId="2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165" fontId="7" fillId="0" borderId="38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9" fillId="0" borderId="2" xfId="1" applyNumberFormat="1" applyFont="1" applyBorder="1"/>
    <xf numFmtId="165" fontId="9" fillId="0" borderId="35" xfId="1" applyNumberFormat="1" applyFont="1" applyBorder="1"/>
    <xf numFmtId="165" fontId="9" fillId="0" borderId="33" xfId="1" applyNumberFormat="1" applyFont="1" applyBorder="1"/>
    <xf numFmtId="165" fontId="9" fillId="0" borderId="32" xfId="1" applyNumberFormat="1" applyFont="1" applyBorder="1"/>
    <xf numFmtId="3" fontId="9" fillId="0" borderId="33" xfId="0" applyNumberFormat="1" applyFont="1" applyBorder="1"/>
    <xf numFmtId="0" fontId="1" fillId="0" borderId="3" xfId="0" applyFont="1" applyBorder="1"/>
    <xf numFmtId="0" fontId="5" fillId="0" borderId="39" xfId="0" applyFont="1" applyBorder="1" applyAlignment="1">
      <alignment horizontal="right" vertical="center" readingOrder="1"/>
    </xf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40" xfId="0" applyFont="1" applyBorder="1" applyAlignment="1">
      <alignment horizontal="center" vertical="center" readingOrder="1"/>
    </xf>
    <xf numFmtId="165" fontId="0" fillId="0" borderId="0" xfId="3" applyNumberFormat="1" applyFont="1"/>
  </cellXfs>
  <cellStyles count="4">
    <cellStyle name="Comma" xfId="3" builtinId="3"/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rightToLeft="1" tabSelected="1" workbookViewId="0">
      <selection activeCell="N19" sqref="N19"/>
    </sheetView>
  </sheetViews>
  <sheetFormatPr defaultRowHeight="15"/>
  <cols>
    <col min="1" max="1" width="21.28515625" customWidth="1"/>
    <col min="2" max="2" width="14" customWidth="1"/>
    <col min="6" max="6" width="11.7109375" customWidth="1"/>
    <col min="10" max="10" width="10.85546875" customWidth="1"/>
    <col min="14" max="14" width="12" customWidth="1"/>
  </cols>
  <sheetData>
    <row r="1" spans="1:21" ht="43.5" customHeight="1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3"/>
      <c r="P1" s="43"/>
    </row>
    <row r="2" spans="1:21" ht="45.75" customHeight="1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1" ht="20.2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21" ht="15.75" thickBot="1">
      <c r="A4" s="29" t="s">
        <v>0</v>
      </c>
    </row>
    <row r="5" spans="1:21" ht="18.75" thickBot="1">
      <c r="A5" s="54" t="s">
        <v>1</v>
      </c>
      <c r="B5" s="54" t="s">
        <v>2</v>
      </c>
      <c r="C5" s="55" t="s">
        <v>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21" ht="18.75" thickBot="1">
      <c r="A6" s="49"/>
      <c r="B6" s="49"/>
      <c r="C6" s="55" t="s">
        <v>4</v>
      </c>
      <c r="D6" s="56"/>
      <c r="E6" s="56"/>
      <c r="F6" s="56"/>
      <c r="G6" s="58" t="s">
        <v>5</v>
      </c>
      <c r="H6" s="56"/>
      <c r="I6" s="56"/>
      <c r="J6" s="56"/>
      <c r="K6" s="55" t="s">
        <v>6</v>
      </c>
      <c r="L6" s="56"/>
      <c r="M6" s="56"/>
      <c r="N6" s="57"/>
    </row>
    <row r="7" spans="1:21">
      <c r="A7" s="52" t="s">
        <v>7</v>
      </c>
      <c r="B7" s="52" t="s">
        <v>8</v>
      </c>
      <c r="C7" s="51" t="s">
        <v>9</v>
      </c>
      <c r="D7" s="47" t="s">
        <v>10</v>
      </c>
      <c r="E7" s="47" t="s">
        <v>10</v>
      </c>
      <c r="F7" s="48" t="s">
        <v>11</v>
      </c>
      <c r="G7" s="51" t="s">
        <v>9</v>
      </c>
      <c r="H7" s="47" t="s">
        <v>10</v>
      </c>
      <c r="I7" s="47" t="s">
        <v>10</v>
      </c>
      <c r="J7" s="48" t="s">
        <v>11</v>
      </c>
      <c r="K7" s="51" t="s">
        <v>9</v>
      </c>
      <c r="L7" s="47" t="s">
        <v>10</v>
      </c>
      <c r="M7" s="47" t="s">
        <v>10</v>
      </c>
      <c r="N7" s="48" t="s">
        <v>11</v>
      </c>
    </row>
    <row r="8" spans="1:21">
      <c r="A8" s="52"/>
      <c r="B8" s="52"/>
      <c r="C8" s="51"/>
      <c r="D8" s="47"/>
      <c r="E8" s="47"/>
      <c r="F8" s="48"/>
      <c r="G8" s="51"/>
      <c r="H8" s="47"/>
      <c r="I8" s="47"/>
      <c r="J8" s="48"/>
      <c r="K8" s="51"/>
      <c r="L8" s="47"/>
      <c r="M8" s="47"/>
      <c r="N8" s="48"/>
      <c r="R8" s="59"/>
      <c r="S8" s="59"/>
      <c r="T8" s="59"/>
      <c r="U8" s="59"/>
    </row>
    <row r="9" spans="1:21" ht="15.75">
      <c r="A9" s="49" t="s">
        <v>12</v>
      </c>
      <c r="B9" s="52"/>
      <c r="C9" s="44" t="s">
        <v>47</v>
      </c>
      <c r="D9" s="1" t="s">
        <v>13</v>
      </c>
      <c r="E9" s="2" t="s">
        <v>14</v>
      </c>
      <c r="F9" s="1" t="s">
        <v>15</v>
      </c>
      <c r="G9" s="44" t="s">
        <v>47</v>
      </c>
      <c r="H9" s="1" t="s">
        <v>13</v>
      </c>
      <c r="I9" s="2" t="s">
        <v>14</v>
      </c>
      <c r="J9" s="1" t="s">
        <v>15</v>
      </c>
      <c r="K9" s="44" t="s">
        <v>47</v>
      </c>
      <c r="L9" s="1" t="s">
        <v>13</v>
      </c>
      <c r="M9" s="2" t="s">
        <v>14</v>
      </c>
      <c r="N9" s="3" t="s">
        <v>15</v>
      </c>
      <c r="R9" s="59"/>
      <c r="S9" s="59"/>
      <c r="T9" s="59"/>
      <c r="U9" s="59"/>
    </row>
    <row r="10" spans="1:21" ht="16.5" thickBot="1">
      <c r="A10" s="50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  <c r="R10" s="59"/>
      <c r="S10" s="59"/>
      <c r="T10" s="59"/>
      <c r="U10" s="59"/>
    </row>
    <row r="11" spans="1:21">
      <c r="A11" s="9" t="s">
        <v>29</v>
      </c>
      <c r="B11" s="26">
        <v>24</v>
      </c>
      <c r="C11" s="19">
        <v>12</v>
      </c>
      <c r="D11" s="13">
        <v>106</v>
      </c>
      <c r="E11" s="13">
        <v>69</v>
      </c>
      <c r="F11" s="38">
        <f>E11/C11</f>
        <v>5.75</v>
      </c>
      <c r="G11" s="12">
        <v>4</v>
      </c>
      <c r="H11" s="13">
        <v>359</v>
      </c>
      <c r="I11" s="13">
        <v>331</v>
      </c>
      <c r="J11" s="38">
        <f>I11/G11</f>
        <v>82.75</v>
      </c>
      <c r="K11" s="19">
        <v>13</v>
      </c>
      <c r="L11" s="20">
        <v>2489</v>
      </c>
      <c r="M11" s="20">
        <v>1742</v>
      </c>
      <c r="N11" s="38">
        <f>M11/K11</f>
        <v>134</v>
      </c>
      <c r="R11" s="59"/>
      <c r="S11" s="59"/>
      <c r="T11" s="59"/>
      <c r="U11" s="59"/>
    </row>
    <row r="12" spans="1:21">
      <c r="A12" s="9" t="s">
        <v>30</v>
      </c>
      <c r="B12" s="27">
        <v>1</v>
      </c>
      <c r="C12" s="21">
        <v>1</v>
      </c>
      <c r="D12" s="15">
        <v>2</v>
      </c>
      <c r="E12" s="15">
        <v>2</v>
      </c>
      <c r="F12" s="39">
        <f t="shared" ref="F12:F25" si="0">E12/C12</f>
        <v>2</v>
      </c>
      <c r="G12" s="14">
        <v>1</v>
      </c>
      <c r="H12" s="15">
        <v>60</v>
      </c>
      <c r="I12" s="15">
        <v>0</v>
      </c>
      <c r="J12" s="39">
        <f t="shared" ref="J12:J25" si="1">I12/G12</f>
        <v>0</v>
      </c>
      <c r="K12" s="21">
        <v>1</v>
      </c>
      <c r="L12" s="22">
        <v>16</v>
      </c>
      <c r="M12" s="22">
        <v>0</v>
      </c>
      <c r="N12" s="39">
        <f t="shared" ref="N12:N25" si="2">M12/K12</f>
        <v>0</v>
      </c>
      <c r="R12" s="59"/>
      <c r="S12" s="59"/>
      <c r="T12" s="59"/>
      <c r="U12" s="59"/>
    </row>
    <row r="13" spans="1:21">
      <c r="A13" s="9" t="s">
        <v>31</v>
      </c>
      <c r="B13" s="27">
        <v>19</v>
      </c>
      <c r="C13" s="21">
        <v>11</v>
      </c>
      <c r="D13" s="15">
        <v>57</v>
      </c>
      <c r="E13" s="15">
        <v>64</v>
      </c>
      <c r="F13" s="39">
        <f t="shared" si="0"/>
        <v>5.8181818181818183</v>
      </c>
      <c r="G13" s="14">
        <v>6</v>
      </c>
      <c r="H13" s="15">
        <v>98</v>
      </c>
      <c r="I13" s="15">
        <v>84</v>
      </c>
      <c r="J13" s="39">
        <f t="shared" si="1"/>
        <v>14</v>
      </c>
      <c r="K13" s="21">
        <v>10</v>
      </c>
      <c r="L13" s="22">
        <v>830</v>
      </c>
      <c r="M13" s="22">
        <v>479</v>
      </c>
      <c r="N13" s="39">
        <f t="shared" si="2"/>
        <v>47.9</v>
      </c>
      <c r="R13" s="59"/>
      <c r="S13" s="59"/>
      <c r="T13" s="59"/>
      <c r="U13" s="59"/>
    </row>
    <row r="14" spans="1:21">
      <c r="A14" s="9" t="s">
        <v>32</v>
      </c>
      <c r="B14" s="27">
        <v>41</v>
      </c>
      <c r="C14" s="21">
        <v>26</v>
      </c>
      <c r="D14" s="15">
        <v>179</v>
      </c>
      <c r="E14" s="15">
        <v>142</v>
      </c>
      <c r="F14" s="39">
        <f t="shared" si="0"/>
        <v>5.4615384615384617</v>
      </c>
      <c r="G14" s="14">
        <v>5</v>
      </c>
      <c r="H14" s="15">
        <v>151</v>
      </c>
      <c r="I14" s="15">
        <v>132</v>
      </c>
      <c r="J14" s="39">
        <f t="shared" si="1"/>
        <v>26.4</v>
      </c>
      <c r="K14" s="21">
        <v>16</v>
      </c>
      <c r="L14" s="22">
        <v>2214</v>
      </c>
      <c r="M14" s="22">
        <v>1630</v>
      </c>
      <c r="N14" s="39">
        <f t="shared" si="2"/>
        <v>101.875</v>
      </c>
      <c r="R14" s="59"/>
      <c r="S14" s="59"/>
      <c r="T14" s="59"/>
      <c r="U14" s="59"/>
    </row>
    <row r="15" spans="1:21">
      <c r="A15" s="9" t="s">
        <v>33</v>
      </c>
      <c r="B15" s="27">
        <v>59</v>
      </c>
      <c r="C15" s="21">
        <v>34</v>
      </c>
      <c r="D15" s="15">
        <v>226</v>
      </c>
      <c r="E15" s="15">
        <v>113</v>
      </c>
      <c r="F15" s="39">
        <f t="shared" si="0"/>
        <v>3.3235294117647061</v>
      </c>
      <c r="G15" s="14">
        <v>13</v>
      </c>
      <c r="H15" s="15">
        <v>265</v>
      </c>
      <c r="I15" s="15">
        <v>191</v>
      </c>
      <c r="J15" s="39">
        <f t="shared" si="1"/>
        <v>14.692307692307692</v>
      </c>
      <c r="K15" s="21">
        <v>28</v>
      </c>
      <c r="L15" s="22">
        <v>1903</v>
      </c>
      <c r="M15" s="22">
        <v>1200</v>
      </c>
      <c r="N15" s="39">
        <f t="shared" si="2"/>
        <v>42.857142857142854</v>
      </c>
      <c r="R15" s="59"/>
      <c r="S15" s="59"/>
      <c r="T15" s="59"/>
      <c r="U15" s="59"/>
    </row>
    <row r="16" spans="1:21">
      <c r="A16" s="9" t="s">
        <v>34</v>
      </c>
      <c r="B16" s="27">
        <v>82</v>
      </c>
      <c r="C16" s="21">
        <v>59</v>
      </c>
      <c r="D16" s="15">
        <v>233</v>
      </c>
      <c r="E16" s="15">
        <v>184</v>
      </c>
      <c r="F16" s="39">
        <f t="shared" si="0"/>
        <v>3.1186440677966103</v>
      </c>
      <c r="G16" s="14">
        <v>8</v>
      </c>
      <c r="H16" s="15">
        <v>135</v>
      </c>
      <c r="I16" s="15">
        <v>107</v>
      </c>
      <c r="J16" s="39">
        <f t="shared" si="1"/>
        <v>13.375</v>
      </c>
      <c r="K16" s="21">
        <v>28</v>
      </c>
      <c r="L16" s="22">
        <v>2522</v>
      </c>
      <c r="M16" s="22">
        <v>2047</v>
      </c>
      <c r="N16" s="39">
        <f t="shared" si="2"/>
        <v>73.107142857142861</v>
      </c>
      <c r="R16" s="59"/>
      <c r="S16" s="59"/>
      <c r="T16" s="59"/>
      <c r="U16" s="59"/>
    </row>
    <row r="17" spans="1:21">
      <c r="A17" s="9" t="s">
        <v>35</v>
      </c>
      <c r="B17" s="27">
        <v>88</v>
      </c>
      <c r="C17" s="21">
        <v>67</v>
      </c>
      <c r="D17" s="15">
        <v>262</v>
      </c>
      <c r="E17" s="15">
        <v>177</v>
      </c>
      <c r="F17" s="39">
        <f t="shared" si="0"/>
        <v>2.6417910447761193</v>
      </c>
      <c r="G17" s="14">
        <v>18</v>
      </c>
      <c r="H17" s="15">
        <v>600</v>
      </c>
      <c r="I17" s="15">
        <v>454</v>
      </c>
      <c r="J17" s="39">
        <f t="shared" si="1"/>
        <v>25.222222222222221</v>
      </c>
      <c r="K17" s="21">
        <v>27</v>
      </c>
      <c r="L17" s="22">
        <v>2397</v>
      </c>
      <c r="M17" s="22">
        <v>1507</v>
      </c>
      <c r="N17" s="39">
        <f t="shared" si="2"/>
        <v>55.814814814814817</v>
      </c>
      <c r="R17" s="59"/>
      <c r="S17" s="59"/>
      <c r="T17" s="59"/>
      <c r="U17" s="59"/>
    </row>
    <row r="18" spans="1:21">
      <c r="A18" s="9" t="s">
        <v>36</v>
      </c>
      <c r="B18" s="27">
        <v>25</v>
      </c>
      <c r="C18" s="21">
        <v>18</v>
      </c>
      <c r="D18" s="15">
        <v>114</v>
      </c>
      <c r="E18" s="15">
        <v>84</v>
      </c>
      <c r="F18" s="39">
        <f t="shared" si="0"/>
        <v>4.666666666666667</v>
      </c>
      <c r="G18" s="14">
        <v>8</v>
      </c>
      <c r="H18" s="15">
        <v>210</v>
      </c>
      <c r="I18" s="15">
        <v>101</v>
      </c>
      <c r="J18" s="39">
        <f t="shared" si="1"/>
        <v>12.625</v>
      </c>
      <c r="K18" s="21">
        <v>10</v>
      </c>
      <c r="L18" s="22">
        <v>783</v>
      </c>
      <c r="M18" s="22">
        <v>436</v>
      </c>
      <c r="N18" s="39">
        <f t="shared" si="2"/>
        <v>43.6</v>
      </c>
      <c r="R18" s="59"/>
      <c r="S18" s="59"/>
      <c r="T18" s="59"/>
      <c r="U18" s="59"/>
    </row>
    <row r="19" spans="1:21">
      <c r="A19" s="9" t="s">
        <v>37</v>
      </c>
      <c r="B19" s="27">
        <v>7</v>
      </c>
      <c r="C19" s="21">
        <v>6</v>
      </c>
      <c r="D19" s="15">
        <v>23</v>
      </c>
      <c r="E19" s="15">
        <v>19</v>
      </c>
      <c r="F19" s="39">
        <f t="shared" si="0"/>
        <v>3.1666666666666665</v>
      </c>
      <c r="G19" s="14">
        <v>2</v>
      </c>
      <c r="H19" s="15">
        <v>8</v>
      </c>
      <c r="I19" s="15">
        <v>8</v>
      </c>
      <c r="J19" s="39">
        <f t="shared" si="1"/>
        <v>4</v>
      </c>
      <c r="K19" s="21">
        <v>2</v>
      </c>
      <c r="L19" s="22">
        <v>152</v>
      </c>
      <c r="M19" s="22">
        <v>152</v>
      </c>
      <c r="N19" s="39">
        <f t="shared" si="2"/>
        <v>76</v>
      </c>
      <c r="R19" s="59"/>
      <c r="S19" s="59"/>
      <c r="T19" s="59"/>
      <c r="U19" s="59"/>
    </row>
    <row r="20" spans="1:21">
      <c r="A20" s="9" t="s">
        <v>38</v>
      </c>
      <c r="B20" s="27">
        <v>3</v>
      </c>
      <c r="C20" s="21">
        <v>2</v>
      </c>
      <c r="D20" s="15">
        <v>12</v>
      </c>
      <c r="E20" s="15">
        <v>9</v>
      </c>
      <c r="F20" s="39">
        <f t="shared" si="0"/>
        <v>4.5</v>
      </c>
      <c r="G20" s="14">
        <v>2</v>
      </c>
      <c r="H20" s="15">
        <v>45</v>
      </c>
      <c r="I20" s="15">
        <v>43</v>
      </c>
      <c r="J20" s="39">
        <f t="shared" si="1"/>
        <v>21.5</v>
      </c>
      <c r="K20" s="21">
        <v>1</v>
      </c>
      <c r="L20" s="22">
        <v>100</v>
      </c>
      <c r="M20" s="22">
        <v>60</v>
      </c>
      <c r="N20" s="39">
        <f t="shared" si="2"/>
        <v>60</v>
      </c>
      <c r="R20" s="59"/>
      <c r="S20" s="59"/>
      <c r="T20" s="59"/>
      <c r="U20" s="59"/>
    </row>
    <row r="21" spans="1:21">
      <c r="A21" s="9" t="s">
        <v>39</v>
      </c>
      <c r="B21" s="27">
        <v>5</v>
      </c>
      <c r="C21" s="21">
        <v>5</v>
      </c>
      <c r="D21" s="15">
        <v>66</v>
      </c>
      <c r="E21" s="15">
        <v>42</v>
      </c>
      <c r="F21" s="39">
        <f t="shared" si="0"/>
        <v>8.4</v>
      </c>
      <c r="G21" s="14">
        <v>3</v>
      </c>
      <c r="H21" s="15">
        <v>35</v>
      </c>
      <c r="I21" s="15">
        <v>31</v>
      </c>
      <c r="J21" s="39">
        <f t="shared" si="1"/>
        <v>10.333333333333334</v>
      </c>
      <c r="K21" s="21">
        <v>1</v>
      </c>
      <c r="L21" s="22">
        <v>100</v>
      </c>
      <c r="M21" s="22">
        <v>70</v>
      </c>
      <c r="N21" s="39">
        <f t="shared" si="2"/>
        <v>70</v>
      </c>
      <c r="R21" s="59"/>
      <c r="S21" s="59"/>
      <c r="T21" s="59"/>
      <c r="U21" s="59"/>
    </row>
    <row r="22" spans="1:21">
      <c r="A22" s="9" t="s">
        <v>40</v>
      </c>
      <c r="B22" s="27">
        <v>0</v>
      </c>
      <c r="C22" s="21">
        <v>0</v>
      </c>
      <c r="D22" s="15">
        <v>0</v>
      </c>
      <c r="E22" s="15">
        <v>0</v>
      </c>
      <c r="F22" s="39">
        <v>0</v>
      </c>
      <c r="G22" s="14">
        <v>0</v>
      </c>
      <c r="H22" s="15">
        <v>0</v>
      </c>
      <c r="I22" s="15">
        <v>0</v>
      </c>
      <c r="J22" s="39">
        <v>0</v>
      </c>
      <c r="K22" s="21">
        <v>0</v>
      </c>
      <c r="L22" s="22">
        <v>0</v>
      </c>
      <c r="M22" s="22">
        <v>0</v>
      </c>
      <c r="N22" s="39">
        <v>0</v>
      </c>
      <c r="R22" s="59"/>
      <c r="S22" s="59"/>
      <c r="T22" s="59"/>
      <c r="U22" s="59"/>
    </row>
    <row r="23" spans="1:21">
      <c r="A23" s="10" t="s">
        <v>41</v>
      </c>
      <c r="B23" s="27">
        <v>2</v>
      </c>
      <c r="C23" s="21">
        <v>1</v>
      </c>
      <c r="D23" s="15">
        <v>3</v>
      </c>
      <c r="E23" s="15">
        <v>3</v>
      </c>
      <c r="F23" s="39">
        <f t="shared" si="0"/>
        <v>3</v>
      </c>
      <c r="G23" s="14">
        <v>0</v>
      </c>
      <c r="H23" s="15">
        <v>0</v>
      </c>
      <c r="I23" s="15">
        <v>0</v>
      </c>
      <c r="J23" s="39">
        <v>0</v>
      </c>
      <c r="K23" s="21">
        <v>2</v>
      </c>
      <c r="L23" s="22">
        <v>985</v>
      </c>
      <c r="M23" s="22">
        <v>730</v>
      </c>
      <c r="N23" s="39">
        <f t="shared" si="2"/>
        <v>365</v>
      </c>
    </row>
    <row r="24" spans="1:21" ht="15.75" thickBot="1">
      <c r="A24" s="11" t="s">
        <v>42</v>
      </c>
      <c r="B24" s="28">
        <v>0</v>
      </c>
      <c r="C24" s="23">
        <v>0</v>
      </c>
      <c r="D24" s="17">
        <v>0</v>
      </c>
      <c r="E24" s="17">
        <v>0</v>
      </c>
      <c r="F24" s="40">
        <v>0</v>
      </c>
      <c r="G24" s="16">
        <v>0</v>
      </c>
      <c r="H24" s="17">
        <v>0</v>
      </c>
      <c r="I24" s="17">
        <v>0</v>
      </c>
      <c r="J24" s="40">
        <v>0</v>
      </c>
      <c r="K24" s="23">
        <v>0</v>
      </c>
      <c r="L24" s="24">
        <v>0</v>
      </c>
      <c r="M24" s="24">
        <v>0</v>
      </c>
      <c r="N24" s="41">
        <v>0</v>
      </c>
    </row>
    <row r="25" spans="1:21" s="36" customFormat="1" ht="15.75" thickBot="1">
      <c r="A25" s="37" t="s">
        <v>43</v>
      </c>
      <c r="B25" s="31">
        <v>356</v>
      </c>
      <c r="C25" s="32">
        <v>242</v>
      </c>
      <c r="D25" s="33">
        <v>1283</v>
      </c>
      <c r="E25" s="33">
        <v>908</v>
      </c>
      <c r="F25" s="42">
        <f t="shared" si="0"/>
        <v>3.7520661157024793</v>
      </c>
      <c r="G25" s="34">
        <v>70</v>
      </c>
      <c r="H25" s="33">
        <v>1966</v>
      </c>
      <c r="I25" s="33">
        <v>1482</v>
      </c>
      <c r="J25" s="42">
        <f t="shared" si="1"/>
        <v>21.171428571428571</v>
      </c>
      <c r="K25" s="32">
        <v>139</v>
      </c>
      <c r="L25" s="35">
        <v>14491</v>
      </c>
      <c r="M25" s="35">
        <v>10053</v>
      </c>
      <c r="N25" s="42">
        <f t="shared" si="2"/>
        <v>72.323741007194243</v>
      </c>
    </row>
    <row r="26" spans="1:21">
      <c r="B26" s="18"/>
      <c r="C26" s="18"/>
      <c r="D26" s="18"/>
      <c r="E26" s="18"/>
      <c r="G26" s="18"/>
      <c r="H26" s="18"/>
      <c r="I26" s="18"/>
      <c r="K26" s="18"/>
      <c r="L26" s="25"/>
      <c r="M26" s="25"/>
    </row>
    <row r="27" spans="1:21">
      <c r="A27" s="45" t="s">
        <v>45</v>
      </c>
      <c r="B27" s="45"/>
      <c r="C27" s="45"/>
      <c r="D27" s="45"/>
      <c r="E27" s="45"/>
    </row>
  </sheetData>
  <mergeCells count="24">
    <mergeCell ref="F7:F8"/>
    <mergeCell ref="A2:N2"/>
    <mergeCell ref="A5:A6"/>
    <mergeCell ref="B5:B6"/>
    <mergeCell ref="C5:N5"/>
    <mergeCell ref="C6:F6"/>
    <mergeCell ref="G6:J6"/>
    <mergeCell ref="K6:N6"/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2012-05-16T09:34:42Z</dcterms:created>
  <dcterms:modified xsi:type="dcterms:W3CDTF">2013-02-28T08:55:57Z</dcterms:modified>
</cp:coreProperties>
</file>